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ldbs\Desktop\"/>
    </mc:Choice>
  </mc:AlternateContent>
  <xr:revisionPtr revIDLastSave="0" documentId="13_ncr:1_{57F130AC-0165-426F-BAAE-CA96B2290AB4}" xr6:coauthVersionLast="36" xr6:coauthVersionMax="36" xr10:uidLastSave="{00000000-0000-0000-0000-000000000000}"/>
  <bookViews>
    <workbookView xWindow="0" yWindow="0" windowWidth="20625" windowHeight="10245" xr2:uid="{00000000-000D-0000-FFFF-FFFF00000000}"/>
  </bookViews>
  <sheets>
    <sheet name="입력" sheetId="3" r:id="rId1"/>
    <sheet name="결과" sheetId="1" state="hidden" r:id="rId2"/>
  </sheets>
  <definedNames>
    <definedName name="_xlnm._FilterDatabase" localSheetId="1" hidden="1">결과!$A$1:$K$67</definedName>
  </definedNames>
  <calcPr calcId="191029"/>
</workbook>
</file>

<file path=xl/calcChain.xml><?xml version="1.0" encoding="utf-8"?>
<calcChain xmlns="http://schemas.openxmlformats.org/spreadsheetml/2006/main">
  <c r="D13" i="3" l="1"/>
  <c r="D12" i="3"/>
  <c r="D11" i="3"/>
  <c r="D10" i="3"/>
  <c r="D9" i="3"/>
  <c r="D8" i="3"/>
  <c r="D7" i="3"/>
  <c r="D6" i="3"/>
</calcChain>
</file>

<file path=xl/sharedStrings.xml><?xml version="1.0" encoding="utf-8"?>
<sst xmlns="http://schemas.openxmlformats.org/spreadsheetml/2006/main" count="768" uniqueCount="229">
  <si>
    <t>학번</t>
  </si>
  <si>
    <t>성명</t>
  </si>
  <si>
    <t>202510920</t>
  </si>
  <si>
    <t>가은하</t>
  </si>
  <si>
    <t>202510923</t>
  </si>
  <si>
    <t>구서진</t>
  </si>
  <si>
    <t>202510953</t>
  </si>
  <si>
    <t>신채연</t>
  </si>
  <si>
    <t>202510943</t>
  </si>
  <si>
    <t>박성진</t>
  </si>
  <si>
    <t>202510970</t>
  </si>
  <si>
    <t>이현준</t>
  </si>
  <si>
    <t>202510955</t>
  </si>
  <si>
    <t>안유민</t>
  </si>
  <si>
    <t>202510957</t>
  </si>
  <si>
    <t>양지철</t>
  </si>
  <si>
    <t>202510959</t>
  </si>
  <si>
    <t>오준혁</t>
  </si>
  <si>
    <t>202510962</t>
  </si>
  <si>
    <t>이보혜</t>
  </si>
  <si>
    <t>202510963</t>
  </si>
  <si>
    <t>이신희</t>
  </si>
  <si>
    <t>202510965</t>
  </si>
  <si>
    <t>이우진</t>
  </si>
  <si>
    <t>202510968</t>
  </si>
  <si>
    <t>이태구</t>
  </si>
  <si>
    <t>202510971</t>
  </si>
  <si>
    <t>임예림</t>
  </si>
  <si>
    <t>202510975</t>
  </si>
  <si>
    <t>정윤서</t>
  </si>
  <si>
    <t>202510977</t>
  </si>
  <si>
    <t>정초혜</t>
  </si>
  <si>
    <t>202510978</t>
  </si>
  <si>
    <t>정현아</t>
  </si>
  <si>
    <t>202510979</t>
  </si>
  <si>
    <t>최시아</t>
  </si>
  <si>
    <t>202510983</t>
  </si>
  <si>
    <t>허윤정</t>
  </si>
  <si>
    <t>202510984</t>
  </si>
  <si>
    <t>황관영</t>
  </si>
  <si>
    <t>202510934</t>
  </si>
  <si>
    <t>김연희</t>
  </si>
  <si>
    <t>202510974</t>
  </si>
  <si>
    <t>장우석</t>
  </si>
  <si>
    <t>202510941</t>
  </si>
  <si>
    <t>남우진</t>
  </si>
  <si>
    <t>202510964</t>
  </si>
  <si>
    <t>이예람</t>
  </si>
  <si>
    <t>202510972</t>
  </si>
  <si>
    <t>임채연</t>
  </si>
  <si>
    <t>202510976</t>
  </si>
  <si>
    <t>정인성</t>
  </si>
  <si>
    <t>202510961</t>
  </si>
  <si>
    <t>이도현</t>
  </si>
  <si>
    <t>202510966</t>
  </si>
  <si>
    <t>이은솔</t>
  </si>
  <si>
    <t>202510973</t>
  </si>
  <si>
    <t>임채희</t>
  </si>
  <si>
    <t>202510924</t>
  </si>
  <si>
    <t>권하담</t>
  </si>
  <si>
    <t>202510927</t>
  </si>
  <si>
    <t>김도현</t>
  </si>
  <si>
    <t>202510929</t>
  </si>
  <si>
    <t>김민준</t>
  </si>
  <si>
    <t>202510931</t>
  </si>
  <si>
    <t>김세희</t>
  </si>
  <si>
    <t>202510932</t>
  </si>
  <si>
    <t>김시우</t>
  </si>
  <si>
    <t>202510933</t>
  </si>
  <si>
    <t>김연지</t>
  </si>
  <si>
    <t>202510939</t>
  </si>
  <si>
    <t>김현수</t>
  </si>
  <si>
    <t>202510940</t>
  </si>
  <si>
    <t>남상민</t>
  </si>
  <si>
    <t>202510948</t>
  </si>
  <si>
    <t>성인혜</t>
  </si>
  <si>
    <t>202510949</t>
  </si>
  <si>
    <t>송태영</t>
  </si>
  <si>
    <t>202510951</t>
  </si>
  <si>
    <t>신유빈</t>
  </si>
  <si>
    <t>202510935</t>
  </si>
  <si>
    <t>김예원</t>
  </si>
  <si>
    <t>202510960</t>
  </si>
  <si>
    <t>유도원</t>
  </si>
  <si>
    <t>202510967</t>
  </si>
  <si>
    <t>이은지</t>
  </si>
  <si>
    <t>202510952</t>
  </si>
  <si>
    <t>신진아</t>
  </si>
  <si>
    <t>202510954</t>
  </si>
  <si>
    <t>신채은</t>
  </si>
  <si>
    <t>202510958</t>
  </si>
  <si>
    <t>오은주</t>
  </si>
  <si>
    <t>202510969</t>
  </si>
  <si>
    <t>이한별</t>
  </si>
  <si>
    <t>202510980</t>
  </si>
  <si>
    <t>최호겸</t>
  </si>
  <si>
    <t>202510981</t>
  </si>
  <si>
    <t>하지수</t>
  </si>
  <si>
    <t>202510982</t>
  </si>
  <si>
    <t>한성욱</t>
  </si>
  <si>
    <t>202510921</t>
  </si>
  <si>
    <t>고준완</t>
  </si>
  <si>
    <t>202510922</t>
  </si>
  <si>
    <t>고태환</t>
  </si>
  <si>
    <t>202510925</t>
  </si>
  <si>
    <t>김나희</t>
  </si>
  <si>
    <t>202510928</t>
  </si>
  <si>
    <t>김민서</t>
  </si>
  <si>
    <t>202510930</t>
  </si>
  <si>
    <t>김선호</t>
  </si>
  <si>
    <t>202510936</t>
  </si>
  <si>
    <t>김예은</t>
  </si>
  <si>
    <t>202510937</t>
  </si>
  <si>
    <t>김지환</t>
  </si>
  <si>
    <t>202510938</t>
  </si>
  <si>
    <t>김하랑</t>
  </si>
  <si>
    <t>202510942</t>
  </si>
  <si>
    <t>박교진</t>
  </si>
  <si>
    <t>박윤서</t>
  </si>
  <si>
    <t>202510945</t>
  </si>
  <si>
    <t>배주희</t>
  </si>
  <si>
    <t>202510946</t>
  </si>
  <si>
    <t>서유민</t>
  </si>
  <si>
    <t>202510947</t>
  </si>
  <si>
    <t>석민주</t>
  </si>
  <si>
    <t>202510950</t>
  </si>
  <si>
    <t>신동준</t>
  </si>
  <si>
    <t>202510956</t>
  </si>
  <si>
    <t>양은영</t>
  </si>
  <si>
    <t>고지연</t>
  </si>
  <si>
    <t>자아발견과비전탐색2</t>
    <phoneticPr fontId="2" type="noConversion"/>
  </si>
  <si>
    <t>그래픽디자인</t>
    <phoneticPr fontId="2" type="noConversion"/>
  </si>
  <si>
    <t>영상제작기초</t>
    <phoneticPr fontId="2" type="noConversion"/>
  </si>
  <si>
    <t>타이포그래피2</t>
    <phoneticPr fontId="2" type="noConversion"/>
  </si>
  <si>
    <t>디지털스토리텔링</t>
    <phoneticPr fontId="2" type="noConversion"/>
  </si>
  <si>
    <t>인공지능과SW활용</t>
    <phoneticPr fontId="2" type="noConversion"/>
  </si>
  <si>
    <t>스피치와토론</t>
    <phoneticPr fontId="2" type="noConversion"/>
  </si>
  <si>
    <r>
      <t xml:space="preserve">English for World Citizenship2
</t>
    </r>
    <r>
      <rPr>
        <b/>
        <sz val="11"/>
        <color rgb="FFFF0000"/>
        <rFont val="맑은 고딕"/>
        <family val="3"/>
        <charset val="129"/>
      </rPr>
      <t>(일본어 혹은 중국어를 수강하고자 하면 배정된 분반 외 다른 과목으로 신청)</t>
    </r>
    <phoneticPr fontId="2" type="noConversion"/>
  </si>
  <si>
    <t>이선우</t>
    <phoneticPr fontId="2" type="noConversion"/>
  </si>
  <si>
    <t>001</t>
    <phoneticPr fontId="2" type="noConversion"/>
  </si>
  <si>
    <t>007</t>
    <phoneticPr fontId="2" type="noConversion"/>
  </si>
  <si>
    <t>002</t>
    <phoneticPr fontId="2" type="noConversion"/>
  </si>
  <si>
    <t>008</t>
    <phoneticPr fontId="2" type="noConversion"/>
  </si>
  <si>
    <t>011</t>
    <phoneticPr fontId="2" type="noConversion"/>
  </si>
  <si>
    <t>003</t>
    <phoneticPr fontId="2" type="noConversion"/>
  </si>
  <si>
    <t>학번</t>
    <phoneticPr fontId="10" type="noConversion"/>
  </si>
  <si>
    <t>이름</t>
    <phoneticPr fontId="10" type="noConversion"/>
  </si>
  <si>
    <t>*조회가 안될 시, 042-630-9340으로 연락바랍니다.</t>
    <phoneticPr fontId="10" type="noConversion"/>
  </si>
  <si>
    <t>*노란색 영역에만 입력이 가능합니다.</t>
    <phoneticPr fontId="10" type="noConversion"/>
  </si>
  <si>
    <t>그래픽디자인</t>
    <phoneticPr fontId="10" type="noConversion"/>
  </si>
  <si>
    <t>English for World Citizenship2</t>
    <phoneticPr fontId="2" type="noConversion"/>
  </si>
  <si>
    <t>*띄어쓰기없이 학번, 이름 입력한 후 엔터 누르면 본인의 분반이 나옵니다.</t>
    <phoneticPr fontId="10" type="noConversion"/>
  </si>
  <si>
    <t>참조값</t>
    <phoneticPr fontId="2" type="noConversion"/>
  </si>
  <si>
    <t>고지연202311534</t>
    <phoneticPr fontId="2" type="noConversion"/>
  </si>
  <si>
    <t>가은하202510920</t>
  </si>
  <si>
    <t>고준완202510921</t>
  </si>
  <si>
    <t>고태환202510922</t>
  </si>
  <si>
    <t>구서진202510923</t>
  </si>
  <si>
    <t>권하담202510924</t>
  </si>
  <si>
    <t>김나희202510925</t>
  </si>
  <si>
    <t>김도현202510927</t>
  </si>
  <si>
    <t>김민서202510928</t>
  </si>
  <si>
    <t>김민준202510929</t>
  </si>
  <si>
    <t>김선호202510930</t>
  </si>
  <si>
    <t>김세희202510931</t>
  </si>
  <si>
    <t>김시우202510932</t>
  </si>
  <si>
    <t>김연지202510933</t>
  </si>
  <si>
    <t>김연희202510934</t>
  </si>
  <si>
    <t>김예원202510935</t>
  </si>
  <si>
    <t>김예은202510936</t>
  </si>
  <si>
    <t>김지환202510937</t>
  </si>
  <si>
    <t>김하랑202510938</t>
  </si>
  <si>
    <t>김현수202510939</t>
  </si>
  <si>
    <t>남상민202510940</t>
  </si>
  <si>
    <t>남우진202510941</t>
  </si>
  <si>
    <t>박교진202510942</t>
  </si>
  <si>
    <t>박성진202510943</t>
  </si>
  <si>
    <t>박윤서202510944</t>
  </si>
  <si>
    <t>배주희202510945</t>
  </si>
  <si>
    <t>서유민202510946</t>
  </si>
  <si>
    <t>석민주202510947</t>
  </si>
  <si>
    <t>성인혜202510948</t>
  </si>
  <si>
    <t>송태영202510949</t>
  </si>
  <si>
    <t>신동준202510950</t>
  </si>
  <si>
    <t>신유빈202510951</t>
  </si>
  <si>
    <t>Karimjonov Boburjon Bakhodir Ugli</t>
    <phoneticPr fontId="2" type="noConversion"/>
  </si>
  <si>
    <t>KarimjonovBoburjonBakhodirUgli202412286</t>
    <phoneticPr fontId="2" type="noConversion"/>
  </si>
  <si>
    <t>신진아202510952</t>
  </si>
  <si>
    <t>신채연202510953</t>
  </si>
  <si>
    <t>신채은202510954</t>
  </si>
  <si>
    <t>안유민202510955</t>
  </si>
  <si>
    <t>양은영202510956</t>
  </si>
  <si>
    <t>양지철202510957</t>
  </si>
  <si>
    <t>오은주202510958</t>
  </si>
  <si>
    <t>오준혁202510959</t>
  </si>
  <si>
    <t>유도원202510960</t>
  </si>
  <si>
    <t>이도현202510961</t>
  </si>
  <si>
    <t>이보혜202510962</t>
  </si>
  <si>
    <t>이신희202510963</t>
  </si>
  <si>
    <t>이예람202510964</t>
  </si>
  <si>
    <t>이우진202510965</t>
  </si>
  <si>
    <t>이은솔202510966</t>
  </si>
  <si>
    <t>이은지202510967</t>
  </si>
  <si>
    <t>이태구202510968</t>
  </si>
  <si>
    <t>이한별202510969</t>
  </si>
  <si>
    <t>이현준202510970</t>
  </si>
  <si>
    <t>임예림202510971</t>
  </si>
  <si>
    <t>임채연202510972</t>
  </si>
  <si>
    <t>임채희202510973</t>
  </si>
  <si>
    <t>장우석202510974</t>
  </si>
  <si>
    <t>정윤서202510975</t>
  </si>
  <si>
    <t>정인성202510976</t>
  </si>
  <si>
    <t>정초혜202510977</t>
  </si>
  <si>
    <t>정현아202510978</t>
  </si>
  <si>
    <t>최시아202510979</t>
  </si>
  <si>
    <t>최호겸202510980</t>
  </si>
  <si>
    <t>하지수202510981</t>
  </si>
  <si>
    <t>한성욱202510982</t>
  </si>
  <si>
    <t>허윤정202510983</t>
  </si>
  <si>
    <t>황관영202510984</t>
  </si>
  <si>
    <t>이선우202410717</t>
  </si>
  <si>
    <t>*일본어 혹은 중국어를 수강하고자 하는 학생은 배정된 분반으로 신청할 필요없이 
수강 목록 조회기간에 원하는 분반 확인 후 신청해주시기 바랍니다.</t>
    <phoneticPr fontId="10" type="noConversion"/>
  </si>
  <si>
    <t>박상희</t>
    <phoneticPr fontId="2" type="noConversion"/>
  </si>
  <si>
    <t>박상희202510295</t>
    <phoneticPr fontId="2" type="noConversion"/>
  </si>
  <si>
    <t>002</t>
    <phoneticPr fontId="2" type="noConversion"/>
  </si>
  <si>
    <t>003</t>
    <phoneticPr fontId="2" type="noConversion"/>
  </si>
  <si>
    <t>001</t>
    <phoneticPr fontId="2" type="noConversion"/>
  </si>
  <si>
    <t>008</t>
    <phoneticPr fontId="2" type="noConversion"/>
  </si>
  <si>
    <t>011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</si>
</sst>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1"/>
      <name val="Calibri"/>
      <family val="2"/>
    </font>
    <font>
      <b/>
      <sz val="1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2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center" vertical="center"/>
    </xf>
    <xf numFmtId="49" fontId="4" fillId="7" borderId="1" xfId="0" applyNumberFormat="1" applyFont="1" applyFill="1" applyBorder="1" applyAlignment="1">
      <alignment horizontal="center" vertical="center"/>
    </xf>
    <xf numFmtId="49" fontId="4" fillId="8" borderId="1" xfId="0" applyNumberFormat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1" fillId="3" borderId="1" xfId="1" applyFont="1" applyFill="1" applyBorder="1" applyAlignment="1" applyProtection="1">
      <alignment horizontal="center" vertical="center"/>
      <protection locked="0"/>
    </xf>
    <xf numFmtId="0" fontId="1" fillId="0" borderId="0" xfId="1">
      <alignment vertical="center"/>
    </xf>
    <xf numFmtId="0" fontId="8" fillId="0" borderId="0" xfId="1" applyFont="1">
      <alignment vertical="center"/>
    </xf>
    <xf numFmtId="0" fontId="12" fillId="3" borderId="1" xfId="1" applyFont="1" applyFill="1" applyBorder="1" applyAlignment="1" applyProtection="1">
      <alignment horizontal="center" vertical="center"/>
      <protection locked="0"/>
    </xf>
    <xf numFmtId="0" fontId="13" fillId="0" borderId="0" xfId="1" applyFont="1" applyAlignment="1">
      <alignment horizontal="left" vertical="center"/>
    </xf>
    <xf numFmtId="0" fontId="13" fillId="0" borderId="0" xfId="1" applyFont="1" applyAlignment="1">
      <alignment horizontal="center" vertical="center"/>
    </xf>
    <xf numFmtId="0" fontId="1" fillId="0" borderId="1" xfId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>
      <alignment horizontal="center" vertical="center"/>
    </xf>
    <xf numFmtId="0" fontId="8" fillId="0" borderId="0" xfId="1" applyFont="1" applyAlignment="1">
      <alignment horizontal="left" vertical="center" wrapText="1"/>
    </xf>
  </cellXfs>
  <cellStyles count="2">
    <cellStyle name="표준" xfId="0" builtinId="0"/>
    <cellStyle name="표준 2" xfId="1" xr:uid="{12DD0F08-88C4-4BCE-89F1-674F3C07D9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2A3D6-A72F-4B2B-BAD7-B66C47286E3B}">
  <dimension ref="C3:M16"/>
  <sheetViews>
    <sheetView tabSelected="1" workbookViewId="0">
      <selection activeCell="D3" sqref="D3"/>
    </sheetView>
  </sheetViews>
  <sheetFormatPr defaultRowHeight="16.5"/>
  <cols>
    <col min="1" max="2" width="9" style="20"/>
    <col min="3" max="3" width="28.125" style="20" customWidth="1"/>
    <col min="4" max="4" width="41.5" style="20" customWidth="1"/>
    <col min="5" max="16384" width="9" style="20"/>
  </cols>
  <sheetData>
    <row r="3" spans="3:13" ht="30" customHeight="1">
      <c r="C3" s="18" t="s">
        <v>145</v>
      </c>
      <c r="D3" s="19"/>
      <c r="F3" s="21" t="s">
        <v>151</v>
      </c>
    </row>
    <row r="4" spans="3:13" ht="30" customHeight="1">
      <c r="C4" s="18" t="s">
        <v>146</v>
      </c>
      <c r="D4" s="22"/>
      <c r="F4" s="21" t="s">
        <v>147</v>
      </c>
    </row>
    <row r="5" spans="3:13" ht="17.25">
      <c r="C5" s="23" t="s">
        <v>148</v>
      </c>
      <c r="D5" s="24"/>
    </row>
    <row r="6" spans="3:13" ht="30" customHeight="1">
      <c r="C6" s="18" t="s">
        <v>130</v>
      </c>
      <c r="D6" s="25" t="str">
        <f>IFERROR(VLOOKUP(D4&amp;D3,결과!C2:K69,2,FALSE),"")</f>
        <v/>
      </c>
    </row>
    <row r="7" spans="3:13" ht="30" customHeight="1">
      <c r="C7" s="18" t="s">
        <v>149</v>
      </c>
      <c r="D7" s="25" t="str">
        <f>IFERROR(VLOOKUP(D4&amp;D3,결과!C2:K69,3,FALSE),"")</f>
        <v/>
      </c>
    </row>
    <row r="8" spans="3:13" ht="30" customHeight="1">
      <c r="C8" s="18" t="s">
        <v>132</v>
      </c>
      <c r="D8" s="25" t="str">
        <f>IFERROR(VLOOKUP(D4&amp;D3,결과!C2:K69,4,FALSE),"")</f>
        <v/>
      </c>
    </row>
    <row r="9" spans="3:13" ht="30" customHeight="1">
      <c r="C9" s="18" t="s">
        <v>133</v>
      </c>
      <c r="D9" s="25" t="str">
        <f>IFERROR(VLOOKUP(D4&amp;D3,결과!C2:K69,5,FALSE),"")</f>
        <v/>
      </c>
    </row>
    <row r="10" spans="3:13" ht="30" customHeight="1">
      <c r="C10" s="18" t="s">
        <v>134</v>
      </c>
      <c r="D10" s="25" t="str">
        <f>IFERROR(VLOOKUP(D4&amp;D3,결과!C2:K69,6,FALSE),"")</f>
        <v/>
      </c>
    </row>
    <row r="11" spans="3:13" ht="30" customHeight="1">
      <c r="C11" s="18" t="s">
        <v>135</v>
      </c>
      <c r="D11" s="25" t="str">
        <f>IFERROR(VLOOKUP(D4&amp;D3,결과!C2:K69,7,FALSE),"")</f>
        <v/>
      </c>
    </row>
    <row r="12" spans="3:13" ht="30" customHeight="1">
      <c r="C12" s="18" t="s">
        <v>136</v>
      </c>
      <c r="D12" s="25" t="str">
        <f>IFERROR(VLOOKUP(D4&amp;D3,결과!C2:K69,8,FALSE),"")</f>
        <v/>
      </c>
    </row>
    <row r="13" spans="3:13" ht="30" customHeight="1">
      <c r="C13" s="18" t="s">
        <v>150</v>
      </c>
      <c r="D13" s="25" t="str">
        <f>IFERROR(VLOOKUP(D4&amp;D3,결과!C2:K69,9,FALSE),"")</f>
        <v/>
      </c>
      <c r="F13" s="27" t="s">
        <v>221</v>
      </c>
      <c r="G13" s="27"/>
      <c r="H13" s="27"/>
      <c r="I13" s="27"/>
      <c r="J13" s="27"/>
      <c r="K13" s="27"/>
      <c r="L13" s="27"/>
      <c r="M13" s="27"/>
    </row>
    <row r="14" spans="3:13">
      <c r="F14" s="27"/>
      <c r="G14" s="27"/>
      <c r="H14" s="27"/>
      <c r="I14" s="27"/>
      <c r="J14" s="27"/>
      <c r="K14" s="27"/>
      <c r="L14" s="27"/>
      <c r="M14" s="27"/>
    </row>
    <row r="15" spans="3:13">
      <c r="F15" s="27"/>
      <c r="G15" s="27"/>
      <c r="H15" s="27"/>
      <c r="I15" s="27"/>
      <c r="J15" s="27"/>
      <c r="K15" s="27"/>
      <c r="L15" s="27"/>
      <c r="M15" s="27"/>
    </row>
    <row r="16" spans="3:13">
      <c r="F16" s="27"/>
      <c r="G16" s="27"/>
      <c r="H16" s="27"/>
      <c r="I16" s="27"/>
      <c r="J16" s="27"/>
      <c r="K16" s="27"/>
      <c r="L16" s="27"/>
      <c r="M16" s="27"/>
    </row>
  </sheetData>
  <sheetProtection password="CC51" sheet="1" objects="1" scenarios="1" selectLockedCells="1"/>
  <mergeCells count="1">
    <mergeCell ref="F13:M16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9"/>
  <sheetViews>
    <sheetView topLeftCell="B1" zoomScaleNormal="100" workbookViewId="0">
      <pane ySplit="1" topLeftCell="A47" activePane="bottomLeft" state="frozen"/>
      <selection pane="bottomLeft" activeCell="D70" sqref="D70"/>
    </sheetView>
  </sheetViews>
  <sheetFormatPr defaultRowHeight="16.5"/>
  <cols>
    <col min="1" max="3" width="11" customWidth="1"/>
    <col min="4" max="4" width="20.375" style="1" bestFit="1" customWidth="1"/>
    <col min="5" max="6" width="13" style="1" bestFit="1" customWidth="1"/>
    <col min="7" max="7" width="14.125" style="1" bestFit="1" customWidth="1"/>
    <col min="8" max="8" width="17.5" style="1" bestFit="1" customWidth="1"/>
    <col min="9" max="9" width="18.625" bestFit="1" customWidth="1"/>
    <col min="10" max="10" width="13.25" bestFit="1" customWidth="1"/>
    <col min="11" max="11" width="71.5" bestFit="1" customWidth="1"/>
  </cols>
  <sheetData>
    <row r="1" spans="1:11" ht="33" customHeight="1">
      <c r="A1" s="6" t="s">
        <v>0</v>
      </c>
      <c r="B1" s="6" t="s">
        <v>1</v>
      </c>
      <c r="C1" s="6" t="s">
        <v>152</v>
      </c>
      <c r="D1" s="7" t="s">
        <v>130</v>
      </c>
      <c r="E1" s="7" t="s">
        <v>131</v>
      </c>
      <c r="F1" s="7" t="s">
        <v>132</v>
      </c>
      <c r="G1" s="7" t="s">
        <v>133</v>
      </c>
      <c r="H1" s="7" t="s">
        <v>134</v>
      </c>
      <c r="I1" s="7" t="s">
        <v>135</v>
      </c>
      <c r="J1" s="8" t="s">
        <v>136</v>
      </c>
      <c r="K1" s="7" t="s">
        <v>137</v>
      </c>
    </row>
    <row r="2" spans="1:11">
      <c r="A2" s="4">
        <v>202311534</v>
      </c>
      <c r="B2" s="5" t="s">
        <v>129</v>
      </c>
      <c r="C2" s="11" t="s">
        <v>153</v>
      </c>
      <c r="D2" s="14" t="s">
        <v>139</v>
      </c>
      <c r="E2" s="14" t="s">
        <v>139</v>
      </c>
      <c r="F2" s="14" t="s">
        <v>139</v>
      </c>
      <c r="G2" s="16" t="s">
        <v>144</v>
      </c>
      <c r="H2" s="15" t="s">
        <v>141</v>
      </c>
      <c r="I2" s="2" t="s">
        <v>141</v>
      </c>
      <c r="J2" s="17" t="s">
        <v>140</v>
      </c>
      <c r="K2" s="12" t="s">
        <v>143</v>
      </c>
    </row>
    <row r="3" spans="1:11">
      <c r="A3" s="4">
        <v>202412286</v>
      </c>
      <c r="B3" s="5" t="s">
        <v>185</v>
      </c>
      <c r="C3" s="11" t="s">
        <v>186</v>
      </c>
      <c r="D3" s="14" t="s">
        <v>139</v>
      </c>
      <c r="E3" s="14" t="s">
        <v>139</v>
      </c>
      <c r="F3" s="14" t="s">
        <v>139</v>
      </c>
      <c r="G3" s="16" t="s">
        <v>144</v>
      </c>
      <c r="H3" s="15" t="s">
        <v>141</v>
      </c>
      <c r="I3" s="2" t="s">
        <v>141</v>
      </c>
      <c r="J3" s="17" t="s">
        <v>140</v>
      </c>
      <c r="K3" s="12" t="s">
        <v>143</v>
      </c>
    </row>
    <row r="4" spans="1:11">
      <c r="A4" s="4" t="s">
        <v>2</v>
      </c>
      <c r="B4" s="5" t="s">
        <v>3</v>
      </c>
      <c r="C4" s="11" t="s">
        <v>154</v>
      </c>
      <c r="D4" s="14" t="s">
        <v>139</v>
      </c>
      <c r="E4" s="14" t="s">
        <v>139</v>
      </c>
      <c r="F4" s="14" t="s">
        <v>139</v>
      </c>
      <c r="G4" s="16" t="s">
        <v>144</v>
      </c>
      <c r="H4" s="15" t="s">
        <v>141</v>
      </c>
      <c r="I4" s="2" t="s">
        <v>141</v>
      </c>
      <c r="J4" s="17" t="s">
        <v>140</v>
      </c>
      <c r="K4" s="12" t="s">
        <v>143</v>
      </c>
    </row>
    <row r="5" spans="1:11">
      <c r="A5" s="4" t="s">
        <v>100</v>
      </c>
      <c r="B5" s="5" t="s">
        <v>101</v>
      </c>
      <c r="C5" s="11" t="s">
        <v>155</v>
      </c>
      <c r="D5" s="14" t="s">
        <v>139</v>
      </c>
      <c r="E5" s="14" t="s">
        <v>139</v>
      </c>
      <c r="F5" s="14" t="s">
        <v>139</v>
      </c>
      <c r="G5" s="16" t="s">
        <v>144</v>
      </c>
      <c r="H5" s="15" t="s">
        <v>141</v>
      </c>
      <c r="I5" s="2" t="s">
        <v>141</v>
      </c>
      <c r="J5" s="17" t="s">
        <v>140</v>
      </c>
      <c r="K5" s="12" t="s">
        <v>143</v>
      </c>
    </row>
    <row r="6" spans="1:11">
      <c r="A6" s="4" t="s">
        <v>102</v>
      </c>
      <c r="B6" s="5" t="s">
        <v>103</v>
      </c>
      <c r="C6" s="11" t="s">
        <v>156</v>
      </c>
      <c r="D6" s="14" t="s">
        <v>139</v>
      </c>
      <c r="E6" s="14" t="s">
        <v>139</v>
      </c>
      <c r="F6" s="14" t="s">
        <v>139</v>
      </c>
      <c r="G6" s="16" t="s">
        <v>144</v>
      </c>
      <c r="H6" s="15" t="s">
        <v>141</v>
      </c>
      <c r="I6" s="2" t="s">
        <v>141</v>
      </c>
      <c r="J6" s="17" t="s">
        <v>140</v>
      </c>
      <c r="K6" s="12" t="s">
        <v>143</v>
      </c>
    </row>
    <row r="7" spans="1:11">
      <c r="A7" s="4" t="s">
        <v>4</v>
      </c>
      <c r="B7" s="5" t="s">
        <v>5</v>
      </c>
      <c r="C7" s="11" t="s">
        <v>157</v>
      </c>
      <c r="D7" s="14" t="s">
        <v>139</v>
      </c>
      <c r="E7" s="14" t="s">
        <v>139</v>
      </c>
      <c r="F7" s="14" t="s">
        <v>139</v>
      </c>
      <c r="G7" s="16" t="s">
        <v>144</v>
      </c>
      <c r="H7" s="15" t="s">
        <v>141</v>
      </c>
      <c r="I7" s="2" t="s">
        <v>141</v>
      </c>
      <c r="J7" s="17" t="s">
        <v>140</v>
      </c>
      <c r="K7" s="12" t="s">
        <v>143</v>
      </c>
    </row>
    <row r="8" spans="1:11">
      <c r="A8" s="4" t="s">
        <v>58</v>
      </c>
      <c r="B8" s="5" t="s">
        <v>59</v>
      </c>
      <c r="C8" s="11" t="s">
        <v>158</v>
      </c>
      <c r="D8" s="14" t="s">
        <v>139</v>
      </c>
      <c r="E8" s="14" t="s">
        <v>139</v>
      </c>
      <c r="F8" s="14" t="s">
        <v>139</v>
      </c>
      <c r="G8" s="16" t="s">
        <v>144</v>
      </c>
      <c r="H8" s="15" t="s">
        <v>141</v>
      </c>
      <c r="I8" s="2" t="s">
        <v>141</v>
      </c>
      <c r="J8" s="17" t="s">
        <v>140</v>
      </c>
      <c r="K8" s="12" t="s">
        <v>143</v>
      </c>
    </row>
    <row r="9" spans="1:11">
      <c r="A9" s="4" t="s">
        <v>104</v>
      </c>
      <c r="B9" s="5" t="s">
        <v>105</v>
      </c>
      <c r="C9" s="11" t="s">
        <v>159</v>
      </c>
      <c r="D9" s="14" t="s">
        <v>139</v>
      </c>
      <c r="E9" s="14" t="s">
        <v>139</v>
      </c>
      <c r="F9" s="14" t="s">
        <v>139</v>
      </c>
      <c r="G9" s="16" t="s">
        <v>144</v>
      </c>
      <c r="H9" s="15" t="s">
        <v>141</v>
      </c>
      <c r="I9" s="2" t="s">
        <v>141</v>
      </c>
      <c r="J9" s="17" t="s">
        <v>140</v>
      </c>
      <c r="K9" s="12" t="s">
        <v>143</v>
      </c>
    </row>
    <row r="10" spans="1:11">
      <c r="A10" s="4" t="s">
        <v>60</v>
      </c>
      <c r="B10" s="5" t="s">
        <v>61</v>
      </c>
      <c r="C10" s="11" t="s">
        <v>160</v>
      </c>
      <c r="D10" s="14" t="s">
        <v>139</v>
      </c>
      <c r="E10" s="14" t="s">
        <v>139</v>
      </c>
      <c r="F10" s="14" t="s">
        <v>139</v>
      </c>
      <c r="G10" s="16" t="s">
        <v>144</v>
      </c>
      <c r="H10" s="15" t="s">
        <v>141</v>
      </c>
      <c r="I10" s="2" t="s">
        <v>141</v>
      </c>
      <c r="J10" s="17" t="s">
        <v>140</v>
      </c>
      <c r="K10" s="12" t="s">
        <v>143</v>
      </c>
    </row>
    <row r="11" spans="1:11">
      <c r="A11" s="4" t="s">
        <v>106</v>
      </c>
      <c r="B11" s="5" t="s">
        <v>107</v>
      </c>
      <c r="C11" s="11" t="s">
        <v>161</v>
      </c>
      <c r="D11" s="14" t="s">
        <v>139</v>
      </c>
      <c r="E11" s="14" t="s">
        <v>139</v>
      </c>
      <c r="F11" s="14" t="s">
        <v>139</v>
      </c>
      <c r="G11" s="16" t="s">
        <v>144</v>
      </c>
      <c r="H11" s="15" t="s">
        <v>141</v>
      </c>
      <c r="I11" s="2" t="s">
        <v>141</v>
      </c>
      <c r="J11" s="17" t="s">
        <v>140</v>
      </c>
      <c r="K11" s="12" t="s">
        <v>143</v>
      </c>
    </row>
    <row r="12" spans="1:11">
      <c r="A12" s="4" t="s">
        <v>62</v>
      </c>
      <c r="B12" s="5" t="s">
        <v>63</v>
      </c>
      <c r="C12" s="11" t="s">
        <v>162</v>
      </c>
      <c r="D12" s="14" t="s">
        <v>139</v>
      </c>
      <c r="E12" s="14" t="s">
        <v>139</v>
      </c>
      <c r="F12" s="14" t="s">
        <v>139</v>
      </c>
      <c r="G12" s="16" t="s">
        <v>144</v>
      </c>
      <c r="H12" s="15" t="s">
        <v>141</v>
      </c>
      <c r="I12" s="2" t="s">
        <v>141</v>
      </c>
      <c r="J12" s="17" t="s">
        <v>140</v>
      </c>
      <c r="K12" s="12" t="s">
        <v>143</v>
      </c>
    </row>
    <row r="13" spans="1:11">
      <c r="A13" s="4" t="s">
        <v>108</v>
      </c>
      <c r="B13" s="5" t="s">
        <v>109</v>
      </c>
      <c r="C13" s="11" t="s">
        <v>163</v>
      </c>
      <c r="D13" s="14" t="s">
        <v>139</v>
      </c>
      <c r="E13" s="14" t="s">
        <v>139</v>
      </c>
      <c r="F13" s="14" t="s">
        <v>139</v>
      </c>
      <c r="G13" s="16" t="s">
        <v>144</v>
      </c>
      <c r="H13" s="15" t="s">
        <v>141</v>
      </c>
      <c r="I13" s="2" t="s">
        <v>141</v>
      </c>
      <c r="J13" s="17" t="s">
        <v>140</v>
      </c>
      <c r="K13" s="12" t="s">
        <v>143</v>
      </c>
    </row>
    <row r="14" spans="1:11">
      <c r="A14" s="4" t="s">
        <v>64</v>
      </c>
      <c r="B14" s="5" t="s">
        <v>65</v>
      </c>
      <c r="C14" s="11" t="s">
        <v>164</v>
      </c>
      <c r="D14" s="14" t="s">
        <v>139</v>
      </c>
      <c r="E14" s="14" t="s">
        <v>139</v>
      </c>
      <c r="F14" s="15" t="s">
        <v>141</v>
      </c>
      <c r="G14" s="16" t="s">
        <v>144</v>
      </c>
      <c r="H14" s="15" t="s">
        <v>141</v>
      </c>
      <c r="I14" s="2" t="s">
        <v>141</v>
      </c>
      <c r="J14" s="17" t="s">
        <v>140</v>
      </c>
      <c r="K14" s="12" t="s">
        <v>143</v>
      </c>
    </row>
    <row r="15" spans="1:11">
      <c r="A15" s="4" t="s">
        <v>66</v>
      </c>
      <c r="B15" s="5" t="s">
        <v>67</v>
      </c>
      <c r="C15" s="11" t="s">
        <v>165</v>
      </c>
      <c r="D15" s="14" t="s">
        <v>139</v>
      </c>
      <c r="E15" s="14" t="s">
        <v>139</v>
      </c>
      <c r="F15" s="15" t="s">
        <v>141</v>
      </c>
      <c r="G15" s="16" t="s">
        <v>144</v>
      </c>
      <c r="H15" s="15" t="s">
        <v>141</v>
      </c>
      <c r="I15" s="2" t="s">
        <v>141</v>
      </c>
      <c r="J15" s="17" t="s">
        <v>140</v>
      </c>
      <c r="K15" s="12" t="s">
        <v>143</v>
      </c>
    </row>
    <row r="16" spans="1:11">
      <c r="A16" s="4" t="s">
        <v>68</v>
      </c>
      <c r="B16" s="5" t="s">
        <v>69</v>
      </c>
      <c r="C16" s="11" t="s">
        <v>166</v>
      </c>
      <c r="D16" s="14" t="s">
        <v>139</v>
      </c>
      <c r="E16" s="14" t="s">
        <v>139</v>
      </c>
      <c r="F16" s="15" t="s">
        <v>141</v>
      </c>
      <c r="G16" s="16" t="s">
        <v>144</v>
      </c>
      <c r="H16" s="15" t="s">
        <v>141</v>
      </c>
      <c r="I16" s="2" t="s">
        <v>141</v>
      </c>
      <c r="J16" s="17" t="s">
        <v>140</v>
      </c>
      <c r="K16" s="12" t="s">
        <v>143</v>
      </c>
    </row>
    <row r="17" spans="1:11">
      <c r="A17" s="4" t="s">
        <v>40</v>
      </c>
      <c r="B17" s="5" t="s">
        <v>41</v>
      </c>
      <c r="C17" s="11" t="s">
        <v>167</v>
      </c>
      <c r="D17" s="14" t="s">
        <v>139</v>
      </c>
      <c r="E17" s="14" t="s">
        <v>139</v>
      </c>
      <c r="F17" s="15" t="s">
        <v>141</v>
      </c>
      <c r="G17" s="16" t="s">
        <v>144</v>
      </c>
      <c r="H17" s="15" t="s">
        <v>141</v>
      </c>
      <c r="I17" s="2" t="s">
        <v>141</v>
      </c>
      <c r="J17" s="17" t="s">
        <v>140</v>
      </c>
      <c r="K17" s="12" t="s">
        <v>143</v>
      </c>
    </row>
    <row r="18" spans="1:11">
      <c r="A18" s="4" t="s">
        <v>80</v>
      </c>
      <c r="B18" s="5" t="s">
        <v>81</v>
      </c>
      <c r="C18" s="11" t="s">
        <v>168</v>
      </c>
      <c r="D18" s="14" t="s">
        <v>139</v>
      </c>
      <c r="E18" s="14" t="s">
        <v>139</v>
      </c>
      <c r="F18" s="15" t="s">
        <v>141</v>
      </c>
      <c r="G18" s="16" t="s">
        <v>144</v>
      </c>
      <c r="H18" s="15" t="s">
        <v>141</v>
      </c>
      <c r="I18" s="2" t="s">
        <v>141</v>
      </c>
      <c r="J18" s="17" t="s">
        <v>140</v>
      </c>
      <c r="K18" s="12" t="s">
        <v>143</v>
      </c>
    </row>
    <row r="19" spans="1:11">
      <c r="A19" s="4" t="s">
        <v>110</v>
      </c>
      <c r="B19" s="5" t="s">
        <v>111</v>
      </c>
      <c r="C19" s="11" t="s">
        <v>169</v>
      </c>
      <c r="D19" s="14" t="s">
        <v>139</v>
      </c>
      <c r="E19" s="14" t="s">
        <v>139</v>
      </c>
      <c r="F19" s="15" t="s">
        <v>141</v>
      </c>
      <c r="G19" s="16" t="s">
        <v>144</v>
      </c>
      <c r="H19" s="15" t="s">
        <v>141</v>
      </c>
      <c r="I19" s="2" t="s">
        <v>141</v>
      </c>
      <c r="J19" s="17" t="s">
        <v>140</v>
      </c>
      <c r="K19" s="12" t="s">
        <v>143</v>
      </c>
    </row>
    <row r="20" spans="1:11">
      <c r="A20" s="4" t="s">
        <v>112</v>
      </c>
      <c r="B20" s="5" t="s">
        <v>113</v>
      </c>
      <c r="C20" s="11" t="s">
        <v>170</v>
      </c>
      <c r="D20" s="14" t="s">
        <v>139</v>
      </c>
      <c r="E20" s="14" t="s">
        <v>139</v>
      </c>
      <c r="F20" s="15" t="s">
        <v>141</v>
      </c>
      <c r="G20" s="16" t="s">
        <v>144</v>
      </c>
      <c r="H20" s="15" t="s">
        <v>141</v>
      </c>
      <c r="I20" s="2" t="s">
        <v>141</v>
      </c>
      <c r="J20" s="17" t="s">
        <v>140</v>
      </c>
      <c r="K20" s="12" t="s">
        <v>143</v>
      </c>
    </row>
    <row r="21" spans="1:11">
      <c r="A21" s="4" t="s">
        <v>114</v>
      </c>
      <c r="B21" s="5" t="s">
        <v>115</v>
      </c>
      <c r="C21" s="11" t="s">
        <v>171</v>
      </c>
      <c r="D21" s="14" t="s">
        <v>139</v>
      </c>
      <c r="E21" s="14" t="s">
        <v>139</v>
      </c>
      <c r="F21" s="15" t="s">
        <v>141</v>
      </c>
      <c r="G21" s="16" t="s">
        <v>144</v>
      </c>
      <c r="H21" s="15" t="s">
        <v>141</v>
      </c>
      <c r="I21" s="2" t="s">
        <v>141</v>
      </c>
      <c r="J21" s="17" t="s">
        <v>140</v>
      </c>
      <c r="K21" s="12" t="s">
        <v>143</v>
      </c>
    </row>
    <row r="22" spans="1:11">
      <c r="A22" s="4" t="s">
        <v>70</v>
      </c>
      <c r="B22" s="5" t="s">
        <v>71</v>
      </c>
      <c r="C22" s="11" t="s">
        <v>172</v>
      </c>
      <c r="D22" s="14" t="s">
        <v>139</v>
      </c>
      <c r="E22" s="14" t="s">
        <v>139</v>
      </c>
      <c r="F22" s="15" t="s">
        <v>141</v>
      </c>
      <c r="G22" s="16" t="s">
        <v>144</v>
      </c>
      <c r="H22" s="15" t="s">
        <v>141</v>
      </c>
      <c r="I22" s="2" t="s">
        <v>141</v>
      </c>
      <c r="J22" s="17" t="s">
        <v>140</v>
      </c>
      <c r="K22" s="12" t="s">
        <v>143</v>
      </c>
    </row>
    <row r="23" spans="1:11">
      <c r="A23" s="4" t="s">
        <v>72</v>
      </c>
      <c r="B23" s="5" t="s">
        <v>73</v>
      </c>
      <c r="C23" s="11" t="s">
        <v>173</v>
      </c>
      <c r="D23" s="14" t="s">
        <v>139</v>
      </c>
      <c r="E23" s="14" t="s">
        <v>139</v>
      </c>
      <c r="F23" s="15" t="s">
        <v>141</v>
      </c>
      <c r="G23" s="16" t="s">
        <v>144</v>
      </c>
      <c r="H23" s="15" t="s">
        <v>141</v>
      </c>
      <c r="I23" s="2" t="s">
        <v>141</v>
      </c>
      <c r="J23" s="17" t="s">
        <v>140</v>
      </c>
      <c r="K23" s="12" t="s">
        <v>143</v>
      </c>
    </row>
    <row r="24" spans="1:11">
      <c r="A24" s="4" t="s">
        <v>44</v>
      </c>
      <c r="B24" s="5" t="s">
        <v>45</v>
      </c>
      <c r="C24" s="11" t="s">
        <v>174</v>
      </c>
      <c r="D24" s="14" t="s">
        <v>139</v>
      </c>
      <c r="E24" s="15" t="s">
        <v>141</v>
      </c>
      <c r="F24" s="15" t="s">
        <v>141</v>
      </c>
      <c r="G24" s="15" t="s">
        <v>141</v>
      </c>
      <c r="H24" s="15" t="s">
        <v>141</v>
      </c>
      <c r="I24" s="2" t="s">
        <v>141</v>
      </c>
      <c r="J24" s="17" t="s">
        <v>140</v>
      </c>
      <c r="K24" s="12" t="s">
        <v>143</v>
      </c>
    </row>
    <row r="25" spans="1:11">
      <c r="A25" s="4" t="s">
        <v>116</v>
      </c>
      <c r="B25" s="5" t="s">
        <v>117</v>
      </c>
      <c r="C25" s="11" t="s">
        <v>175</v>
      </c>
      <c r="D25" s="14" t="s">
        <v>139</v>
      </c>
      <c r="E25" s="15" t="s">
        <v>141</v>
      </c>
      <c r="F25" s="15" t="s">
        <v>141</v>
      </c>
      <c r="G25" s="15" t="s">
        <v>141</v>
      </c>
      <c r="H25" s="15" t="s">
        <v>141</v>
      </c>
      <c r="I25" s="2" t="s">
        <v>141</v>
      </c>
      <c r="J25" s="17" t="s">
        <v>140</v>
      </c>
      <c r="K25" s="12" t="s">
        <v>143</v>
      </c>
    </row>
    <row r="26" spans="1:11">
      <c r="A26" s="4" t="s">
        <v>8</v>
      </c>
      <c r="B26" s="5" t="s">
        <v>9</v>
      </c>
      <c r="C26" s="11" t="s">
        <v>176</v>
      </c>
      <c r="D26" s="14" t="s">
        <v>139</v>
      </c>
      <c r="E26" s="15" t="s">
        <v>141</v>
      </c>
      <c r="F26" s="15" t="s">
        <v>141</v>
      </c>
      <c r="G26" s="15" t="s">
        <v>141</v>
      </c>
      <c r="H26" s="15" t="s">
        <v>141</v>
      </c>
      <c r="I26" s="2" t="s">
        <v>141</v>
      </c>
      <c r="J26" s="17" t="s">
        <v>140</v>
      </c>
      <c r="K26" s="12" t="s">
        <v>143</v>
      </c>
    </row>
    <row r="27" spans="1:11">
      <c r="A27" s="4">
        <v>202510944</v>
      </c>
      <c r="B27" s="5" t="s">
        <v>118</v>
      </c>
      <c r="C27" s="11" t="s">
        <v>177</v>
      </c>
      <c r="D27" s="14" t="s">
        <v>139</v>
      </c>
      <c r="E27" s="15" t="s">
        <v>141</v>
      </c>
      <c r="F27" s="15" t="s">
        <v>141</v>
      </c>
      <c r="G27" s="15" t="s">
        <v>141</v>
      </c>
      <c r="H27" s="15" t="s">
        <v>141</v>
      </c>
      <c r="I27" s="2" t="s">
        <v>141</v>
      </c>
      <c r="J27" s="17" t="s">
        <v>140</v>
      </c>
      <c r="K27" s="12" t="s">
        <v>143</v>
      </c>
    </row>
    <row r="28" spans="1:11">
      <c r="A28" s="4" t="s">
        <v>119</v>
      </c>
      <c r="B28" s="5" t="s">
        <v>120</v>
      </c>
      <c r="C28" s="11" t="s">
        <v>178</v>
      </c>
      <c r="D28" s="14" t="s">
        <v>139</v>
      </c>
      <c r="E28" s="15" t="s">
        <v>141</v>
      </c>
      <c r="F28" s="15" t="s">
        <v>141</v>
      </c>
      <c r="G28" s="15" t="s">
        <v>141</v>
      </c>
      <c r="H28" s="15" t="s">
        <v>141</v>
      </c>
      <c r="I28" s="2" t="s">
        <v>141</v>
      </c>
      <c r="J28" s="17" t="s">
        <v>140</v>
      </c>
      <c r="K28" s="12" t="s">
        <v>143</v>
      </c>
    </row>
    <row r="29" spans="1:11">
      <c r="A29" s="4" t="s">
        <v>121</v>
      </c>
      <c r="B29" s="5" t="s">
        <v>122</v>
      </c>
      <c r="C29" s="11" t="s">
        <v>179</v>
      </c>
      <c r="D29" s="14" t="s">
        <v>139</v>
      </c>
      <c r="E29" s="15" t="s">
        <v>141</v>
      </c>
      <c r="F29" s="15" t="s">
        <v>141</v>
      </c>
      <c r="G29" s="15" t="s">
        <v>141</v>
      </c>
      <c r="H29" s="15" t="s">
        <v>141</v>
      </c>
      <c r="I29" s="2" t="s">
        <v>141</v>
      </c>
      <c r="J29" s="17" t="s">
        <v>140</v>
      </c>
      <c r="K29" s="12" t="s">
        <v>143</v>
      </c>
    </row>
    <row r="30" spans="1:11">
      <c r="A30" s="4" t="s">
        <v>123</v>
      </c>
      <c r="B30" s="5" t="s">
        <v>124</v>
      </c>
      <c r="C30" s="11" t="s">
        <v>180</v>
      </c>
      <c r="D30" s="14" t="s">
        <v>139</v>
      </c>
      <c r="E30" s="15" t="s">
        <v>141</v>
      </c>
      <c r="F30" s="15" t="s">
        <v>141</v>
      </c>
      <c r="G30" s="15" t="s">
        <v>141</v>
      </c>
      <c r="H30" s="15" t="s">
        <v>141</v>
      </c>
      <c r="I30" s="2" t="s">
        <v>141</v>
      </c>
      <c r="J30" s="17" t="s">
        <v>140</v>
      </c>
      <c r="K30" s="12" t="s">
        <v>143</v>
      </c>
    </row>
    <row r="31" spans="1:11">
      <c r="A31" s="4" t="s">
        <v>74</v>
      </c>
      <c r="B31" s="5" t="s">
        <v>75</v>
      </c>
      <c r="C31" s="11" t="s">
        <v>181</v>
      </c>
      <c r="D31" s="14" t="s">
        <v>139</v>
      </c>
      <c r="E31" s="15" t="s">
        <v>141</v>
      </c>
      <c r="F31" s="15" t="s">
        <v>141</v>
      </c>
      <c r="G31" s="15" t="s">
        <v>141</v>
      </c>
      <c r="H31" s="15" t="s">
        <v>141</v>
      </c>
      <c r="I31" s="2" t="s">
        <v>141</v>
      </c>
      <c r="J31" s="17" t="s">
        <v>140</v>
      </c>
      <c r="K31" s="12" t="s">
        <v>143</v>
      </c>
    </row>
    <row r="32" spans="1:11">
      <c r="A32" s="4" t="s">
        <v>76</v>
      </c>
      <c r="B32" s="5" t="s">
        <v>77</v>
      </c>
      <c r="C32" s="11" t="s">
        <v>182</v>
      </c>
      <c r="D32" s="14" t="s">
        <v>139</v>
      </c>
      <c r="E32" s="15" t="s">
        <v>141</v>
      </c>
      <c r="F32" s="15" t="s">
        <v>141</v>
      </c>
      <c r="G32" s="15" t="s">
        <v>141</v>
      </c>
      <c r="H32" s="15" t="s">
        <v>141</v>
      </c>
      <c r="I32" s="2" t="s">
        <v>141</v>
      </c>
      <c r="J32" s="17" t="s">
        <v>140</v>
      </c>
      <c r="K32" s="12" t="s">
        <v>143</v>
      </c>
    </row>
    <row r="33" spans="1:11">
      <c r="A33" s="4" t="s">
        <v>125</v>
      </c>
      <c r="B33" s="5" t="s">
        <v>126</v>
      </c>
      <c r="C33" s="11" t="s">
        <v>183</v>
      </c>
      <c r="D33" s="14" t="s">
        <v>139</v>
      </c>
      <c r="E33" s="15" t="s">
        <v>141</v>
      </c>
      <c r="F33" s="15" t="s">
        <v>141</v>
      </c>
      <c r="G33" s="15" t="s">
        <v>141</v>
      </c>
      <c r="H33" s="15" t="s">
        <v>141</v>
      </c>
      <c r="I33" s="2" t="s">
        <v>141</v>
      </c>
      <c r="J33" s="17" t="s">
        <v>140</v>
      </c>
      <c r="K33" s="12" t="s">
        <v>143</v>
      </c>
    </row>
    <row r="34" spans="1:11">
      <c r="A34" s="4" t="s">
        <v>78</v>
      </c>
      <c r="B34" s="5" t="s">
        <v>79</v>
      </c>
      <c r="C34" s="11" t="s">
        <v>184</v>
      </c>
      <c r="D34" s="14" t="s">
        <v>139</v>
      </c>
      <c r="E34" s="15" t="s">
        <v>141</v>
      </c>
      <c r="F34" s="15" t="s">
        <v>141</v>
      </c>
      <c r="G34" s="15" t="s">
        <v>141</v>
      </c>
      <c r="H34" s="15" t="s">
        <v>141</v>
      </c>
      <c r="I34" s="2" t="s">
        <v>141</v>
      </c>
      <c r="J34" s="17" t="s">
        <v>140</v>
      </c>
      <c r="K34" s="12" t="s">
        <v>143</v>
      </c>
    </row>
    <row r="35" spans="1:11">
      <c r="A35" s="4" t="s">
        <v>86</v>
      </c>
      <c r="B35" s="5" t="s">
        <v>87</v>
      </c>
      <c r="C35" s="11" t="s">
        <v>187</v>
      </c>
      <c r="D35" s="14" t="s">
        <v>139</v>
      </c>
      <c r="E35" s="15" t="s">
        <v>141</v>
      </c>
      <c r="F35" s="15" t="s">
        <v>141</v>
      </c>
      <c r="G35" s="15" t="s">
        <v>141</v>
      </c>
      <c r="H35" s="15" t="s">
        <v>141</v>
      </c>
      <c r="I35" s="2" t="s">
        <v>141</v>
      </c>
      <c r="J35" s="17" t="s">
        <v>140</v>
      </c>
      <c r="K35" s="12" t="s">
        <v>143</v>
      </c>
    </row>
    <row r="36" spans="1:11">
      <c r="A36" s="4" t="s">
        <v>6</v>
      </c>
      <c r="B36" s="5" t="s">
        <v>7</v>
      </c>
      <c r="C36" s="11" t="s">
        <v>188</v>
      </c>
      <c r="D36" s="15" t="s">
        <v>141</v>
      </c>
      <c r="E36" s="15" t="s">
        <v>141</v>
      </c>
      <c r="F36" s="16" t="s">
        <v>144</v>
      </c>
      <c r="G36" s="15" t="s">
        <v>141</v>
      </c>
      <c r="H36" s="14" t="s">
        <v>139</v>
      </c>
      <c r="I36" s="2" t="s">
        <v>141</v>
      </c>
      <c r="J36" s="13" t="s">
        <v>142</v>
      </c>
      <c r="K36" s="12" t="s">
        <v>143</v>
      </c>
    </row>
    <row r="37" spans="1:11">
      <c r="A37" s="4" t="s">
        <v>88</v>
      </c>
      <c r="B37" s="5" t="s">
        <v>89</v>
      </c>
      <c r="C37" s="11" t="s">
        <v>189</v>
      </c>
      <c r="D37" s="15" t="s">
        <v>141</v>
      </c>
      <c r="E37" s="15" t="s">
        <v>141</v>
      </c>
      <c r="F37" s="16" t="s">
        <v>144</v>
      </c>
      <c r="G37" s="15" t="s">
        <v>141</v>
      </c>
      <c r="H37" s="14" t="s">
        <v>139</v>
      </c>
      <c r="I37" s="2" t="s">
        <v>141</v>
      </c>
      <c r="J37" s="13" t="s">
        <v>142</v>
      </c>
      <c r="K37" s="12" t="s">
        <v>143</v>
      </c>
    </row>
    <row r="38" spans="1:11">
      <c r="A38" s="4" t="s">
        <v>12</v>
      </c>
      <c r="B38" s="5" t="s">
        <v>13</v>
      </c>
      <c r="C38" s="11" t="s">
        <v>190</v>
      </c>
      <c r="D38" s="15" t="s">
        <v>141</v>
      </c>
      <c r="E38" s="15" t="s">
        <v>141</v>
      </c>
      <c r="F38" s="16" t="s">
        <v>144</v>
      </c>
      <c r="G38" s="15" t="s">
        <v>141</v>
      </c>
      <c r="H38" s="14" t="s">
        <v>139</v>
      </c>
      <c r="I38" s="2" t="s">
        <v>141</v>
      </c>
      <c r="J38" s="13" t="s">
        <v>142</v>
      </c>
      <c r="K38" s="12" t="s">
        <v>143</v>
      </c>
    </row>
    <row r="39" spans="1:11">
      <c r="A39" s="4" t="s">
        <v>127</v>
      </c>
      <c r="B39" s="5" t="s">
        <v>128</v>
      </c>
      <c r="C39" s="11" t="s">
        <v>191</v>
      </c>
      <c r="D39" s="15" t="s">
        <v>141</v>
      </c>
      <c r="E39" s="15" t="s">
        <v>141</v>
      </c>
      <c r="F39" s="16" t="s">
        <v>144</v>
      </c>
      <c r="G39" s="15" t="s">
        <v>141</v>
      </c>
      <c r="H39" s="14" t="s">
        <v>139</v>
      </c>
      <c r="I39" s="2" t="s">
        <v>141</v>
      </c>
      <c r="J39" s="13" t="s">
        <v>142</v>
      </c>
      <c r="K39" s="12" t="s">
        <v>143</v>
      </c>
    </row>
    <row r="40" spans="1:11">
      <c r="A40" s="4" t="s">
        <v>14</v>
      </c>
      <c r="B40" s="5" t="s">
        <v>15</v>
      </c>
      <c r="C40" s="11" t="s">
        <v>192</v>
      </c>
      <c r="D40" s="15" t="s">
        <v>141</v>
      </c>
      <c r="E40" s="15" t="s">
        <v>141</v>
      </c>
      <c r="F40" s="16" t="s">
        <v>144</v>
      </c>
      <c r="G40" s="15" t="s">
        <v>141</v>
      </c>
      <c r="H40" s="14" t="s">
        <v>139</v>
      </c>
      <c r="I40" s="2" t="s">
        <v>141</v>
      </c>
      <c r="J40" s="13" t="s">
        <v>142</v>
      </c>
      <c r="K40" s="12" t="s">
        <v>143</v>
      </c>
    </row>
    <row r="41" spans="1:11">
      <c r="A41" s="4" t="s">
        <v>90</v>
      </c>
      <c r="B41" s="5" t="s">
        <v>91</v>
      </c>
      <c r="C41" s="11" t="s">
        <v>193</v>
      </c>
      <c r="D41" s="15" t="s">
        <v>141</v>
      </c>
      <c r="E41" s="15" t="s">
        <v>141</v>
      </c>
      <c r="F41" s="16" t="s">
        <v>144</v>
      </c>
      <c r="G41" s="15" t="s">
        <v>141</v>
      </c>
      <c r="H41" s="14" t="s">
        <v>139</v>
      </c>
      <c r="I41" s="2" t="s">
        <v>141</v>
      </c>
      <c r="J41" s="13" t="s">
        <v>142</v>
      </c>
      <c r="K41" s="12" t="s">
        <v>143</v>
      </c>
    </row>
    <row r="42" spans="1:11">
      <c r="A42" s="4" t="s">
        <v>16</v>
      </c>
      <c r="B42" s="5" t="s">
        <v>17</v>
      </c>
      <c r="C42" s="11" t="s">
        <v>194</v>
      </c>
      <c r="D42" s="15" t="s">
        <v>141</v>
      </c>
      <c r="E42" s="15" t="s">
        <v>141</v>
      </c>
      <c r="F42" s="16" t="s">
        <v>144</v>
      </c>
      <c r="G42" s="15" t="s">
        <v>141</v>
      </c>
      <c r="H42" s="14" t="s">
        <v>139</v>
      </c>
      <c r="I42" s="2" t="s">
        <v>141</v>
      </c>
      <c r="J42" s="13" t="s">
        <v>142</v>
      </c>
      <c r="K42" s="12" t="s">
        <v>143</v>
      </c>
    </row>
    <row r="43" spans="1:11">
      <c r="A43" s="4" t="s">
        <v>82</v>
      </c>
      <c r="B43" s="5" t="s">
        <v>83</v>
      </c>
      <c r="C43" s="11" t="s">
        <v>195</v>
      </c>
      <c r="D43" s="15" t="s">
        <v>141</v>
      </c>
      <c r="E43" s="15" t="s">
        <v>141</v>
      </c>
      <c r="F43" s="16" t="s">
        <v>144</v>
      </c>
      <c r="G43" s="15" t="s">
        <v>141</v>
      </c>
      <c r="H43" s="14" t="s">
        <v>139</v>
      </c>
      <c r="I43" s="2" t="s">
        <v>141</v>
      </c>
      <c r="J43" s="13" t="s">
        <v>142</v>
      </c>
      <c r="K43" s="12" t="s">
        <v>143</v>
      </c>
    </row>
    <row r="44" spans="1:11">
      <c r="A44" s="4" t="s">
        <v>52</v>
      </c>
      <c r="B44" s="5" t="s">
        <v>53</v>
      </c>
      <c r="C44" s="11" t="s">
        <v>196</v>
      </c>
      <c r="D44" s="15" t="s">
        <v>141</v>
      </c>
      <c r="E44" s="15" t="s">
        <v>141</v>
      </c>
      <c r="F44" s="16" t="s">
        <v>144</v>
      </c>
      <c r="G44" s="15" t="s">
        <v>141</v>
      </c>
      <c r="H44" s="14" t="s">
        <v>139</v>
      </c>
      <c r="I44" s="2" t="s">
        <v>141</v>
      </c>
      <c r="J44" s="13" t="s">
        <v>142</v>
      </c>
      <c r="K44" s="12" t="s">
        <v>143</v>
      </c>
    </row>
    <row r="45" spans="1:11">
      <c r="A45" s="4" t="s">
        <v>18</v>
      </c>
      <c r="B45" s="5" t="s">
        <v>19</v>
      </c>
      <c r="C45" s="11" t="s">
        <v>197</v>
      </c>
      <c r="D45" s="15" t="s">
        <v>141</v>
      </c>
      <c r="E45" s="15" t="s">
        <v>141</v>
      </c>
      <c r="F45" s="16" t="s">
        <v>144</v>
      </c>
      <c r="G45" s="15" t="s">
        <v>141</v>
      </c>
      <c r="H45" s="14" t="s">
        <v>139</v>
      </c>
      <c r="I45" s="2" t="s">
        <v>141</v>
      </c>
      <c r="J45" s="13" t="s">
        <v>142</v>
      </c>
      <c r="K45" s="12" t="s">
        <v>143</v>
      </c>
    </row>
    <row r="46" spans="1:11">
      <c r="A46" s="4" t="s">
        <v>20</v>
      </c>
      <c r="B46" s="5" t="s">
        <v>21</v>
      </c>
      <c r="C46" s="11" t="s">
        <v>198</v>
      </c>
      <c r="D46" s="15" t="s">
        <v>141</v>
      </c>
      <c r="E46" s="15" t="s">
        <v>141</v>
      </c>
      <c r="F46" s="16" t="s">
        <v>144</v>
      </c>
      <c r="G46" s="15" t="s">
        <v>141</v>
      </c>
      <c r="H46" s="14" t="s">
        <v>139</v>
      </c>
      <c r="I46" s="2" t="s">
        <v>141</v>
      </c>
      <c r="J46" s="13" t="s">
        <v>142</v>
      </c>
      <c r="K46" s="12" t="s">
        <v>143</v>
      </c>
    </row>
    <row r="47" spans="1:11">
      <c r="A47" s="4" t="s">
        <v>46</v>
      </c>
      <c r="B47" s="5" t="s">
        <v>47</v>
      </c>
      <c r="C47" s="11" t="s">
        <v>199</v>
      </c>
      <c r="D47" s="15" t="s">
        <v>141</v>
      </c>
      <c r="E47" s="16" t="s">
        <v>144</v>
      </c>
      <c r="F47" s="16" t="s">
        <v>144</v>
      </c>
      <c r="G47" s="14" t="s">
        <v>139</v>
      </c>
      <c r="H47" s="14" t="s">
        <v>139</v>
      </c>
      <c r="I47" s="2" t="s">
        <v>141</v>
      </c>
      <c r="J47" s="13" t="s">
        <v>142</v>
      </c>
      <c r="K47" s="12" t="s">
        <v>143</v>
      </c>
    </row>
    <row r="48" spans="1:11">
      <c r="A48" s="4" t="s">
        <v>22</v>
      </c>
      <c r="B48" s="5" t="s">
        <v>23</v>
      </c>
      <c r="C48" s="11" t="s">
        <v>200</v>
      </c>
      <c r="D48" s="15" t="s">
        <v>141</v>
      </c>
      <c r="E48" s="16" t="s">
        <v>144</v>
      </c>
      <c r="F48" s="16" t="s">
        <v>144</v>
      </c>
      <c r="G48" s="14" t="s">
        <v>139</v>
      </c>
      <c r="H48" s="14" t="s">
        <v>139</v>
      </c>
      <c r="I48" s="2" t="s">
        <v>141</v>
      </c>
      <c r="J48" s="13" t="s">
        <v>142</v>
      </c>
      <c r="K48" s="12" t="s">
        <v>143</v>
      </c>
    </row>
    <row r="49" spans="1:11">
      <c r="A49" s="4" t="s">
        <v>54</v>
      </c>
      <c r="B49" s="5" t="s">
        <v>55</v>
      </c>
      <c r="C49" s="11" t="s">
        <v>201</v>
      </c>
      <c r="D49" s="15" t="s">
        <v>141</v>
      </c>
      <c r="E49" s="16" t="s">
        <v>144</v>
      </c>
      <c r="F49" s="16" t="s">
        <v>144</v>
      </c>
      <c r="G49" s="14" t="s">
        <v>139</v>
      </c>
      <c r="H49" s="14" t="s">
        <v>139</v>
      </c>
      <c r="I49" s="2" t="s">
        <v>141</v>
      </c>
      <c r="J49" s="13" t="s">
        <v>142</v>
      </c>
      <c r="K49" s="12" t="s">
        <v>143</v>
      </c>
    </row>
    <row r="50" spans="1:11">
      <c r="A50" s="4" t="s">
        <v>84</v>
      </c>
      <c r="B50" s="5" t="s">
        <v>85</v>
      </c>
      <c r="C50" s="11" t="s">
        <v>202</v>
      </c>
      <c r="D50" s="15" t="s">
        <v>141</v>
      </c>
      <c r="E50" s="16" t="s">
        <v>144</v>
      </c>
      <c r="F50" s="16" t="s">
        <v>144</v>
      </c>
      <c r="G50" s="14" t="s">
        <v>139</v>
      </c>
      <c r="H50" s="14" t="s">
        <v>139</v>
      </c>
      <c r="I50" s="2" t="s">
        <v>141</v>
      </c>
      <c r="J50" s="13" t="s">
        <v>142</v>
      </c>
      <c r="K50" s="12" t="s">
        <v>143</v>
      </c>
    </row>
    <row r="51" spans="1:11">
      <c r="A51" s="4" t="s">
        <v>24</v>
      </c>
      <c r="B51" s="5" t="s">
        <v>25</v>
      </c>
      <c r="C51" s="11" t="s">
        <v>203</v>
      </c>
      <c r="D51" s="15" t="s">
        <v>141</v>
      </c>
      <c r="E51" s="16" t="s">
        <v>144</v>
      </c>
      <c r="F51" s="16" t="s">
        <v>144</v>
      </c>
      <c r="G51" s="14" t="s">
        <v>139</v>
      </c>
      <c r="H51" s="14" t="s">
        <v>139</v>
      </c>
      <c r="I51" s="2" t="s">
        <v>141</v>
      </c>
      <c r="J51" s="13" t="s">
        <v>142</v>
      </c>
      <c r="K51" s="12" t="s">
        <v>143</v>
      </c>
    </row>
    <row r="52" spans="1:11">
      <c r="A52" s="4" t="s">
        <v>92</v>
      </c>
      <c r="B52" s="5" t="s">
        <v>93</v>
      </c>
      <c r="C52" s="11" t="s">
        <v>204</v>
      </c>
      <c r="D52" s="15" t="s">
        <v>141</v>
      </c>
      <c r="E52" s="16" t="s">
        <v>144</v>
      </c>
      <c r="F52" s="16" t="s">
        <v>144</v>
      </c>
      <c r="G52" s="14" t="s">
        <v>139</v>
      </c>
      <c r="H52" s="14" t="s">
        <v>139</v>
      </c>
      <c r="I52" s="2" t="s">
        <v>141</v>
      </c>
      <c r="J52" s="13" t="s">
        <v>142</v>
      </c>
      <c r="K52" s="12" t="s">
        <v>143</v>
      </c>
    </row>
    <row r="53" spans="1:11">
      <c r="A53" s="4" t="s">
        <v>10</v>
      </c>
      <c r="B53" s="5" t="s">
        <v>11</v>
      </c>
      <c r="C53" s="11" t="s">
        <v>205</v>
      </c>
      <c r="D53" s="15" t="s">
        <v>141</v>
      </c>
      <c r="E53" s="16" t="s">
        <v>144</v>
      </c>
      <c r="F53" s="16" t="s">
        <v>144</v>
      </c>
      <c r="G53" s="14" t="s">
        <v>139</v>
      </c>
      <c r="H53" s="14" t="s">
        <v>139</v>
      </c>
      <c r="I53" s="2" t="s">
        <v>141</v>
      </c>
      <c r="J53" s="13" t="s">
        <v>142</v>
      </c>
      <c r="K53" s="12" t="s">
        <v>143</v>
      </c>
    </row>
    <row r="54" spans="1:11">
      <c r="A54" s="4" t="s">
        <v>26</v>
      </c>
      <c r="B54" s="5" t="s">
        <v>27</v>
      </c>
      <c r="C54" s="11" t="s">
        <v>206</v>
      </c>
      <c r="D54" s="15" t="s">
        <v>141</v>
      </c>
      <c r="E54" s="16" t="s">
        <v>144</v>
      </c>
      <c r="F54" s="16" t="s">
        <v>144</v>
      </c>
      <c r="G54" s="14" t="s">
        <v>139</v>
      </c>
      <c r="H54" s="14" t="s">
        <v>139</v>
      </c>
      <c r="I54" s="2" t="s">
        <v>141</v>
      </c>
      <c r="J54" s="13" t="s">
        <v>142</v>
      </c>
      <c r="K54" s="12" t="s">
        <v>143</v>
      </c>
    </row>
    <row r="55" spans="1:11">
      <c r="A55" s="4" t="s">
        <v>48</v>
      </c>
      <c r="B55" s="5" t="s">
        <v>49</v>
      </c>
      <c r="C55" s="11" t="s">
        <v>207</v>
      </c>
      <c r="D55" s="15" t="s">
        <v>141</v>
      </c>
      <c r="E55" s="16" t="s">
        <v>144</v>
      </c>
      <c r="F55" s="16" t="s">
        <v>144</v>
      </c>
      <c r="G55" s="14" t="s">
        <v>139</v>
      </c>
      <c r="H55" s="14" t="s">
        <v>139</v>
      </c>
      <c r="I55" s="2" t="s">
        <v>141</v>
      </c>
      <c r="J55" s="13" t="s">
        <v>142</v>
      </c>
      <c r="K55" s="12" t="s">
        <v>143</v>
      </c>
    </row>
    <row r="56" spans="1:11">
      <c r="A56" s="4" t="s">
        <v>56</v>
      </c>
      <c r="B56" s="5" t="s">
        <v>57</v>
      </c>
      <c r="C56" s="11" t="s">
        <v>208</v>
      </c>
      <c r="D56" s="15" t="s">
        <v>141</v>
      </c>
      <c r="E56" s="16" t="s">
        <v>144</v>
      </c>
      <c r="F56" s="16" t="s">
        <v>144</v>
      </c>
      <c r="G56" s="14" t="s">
        <v>139</v>
      </c>
      <c r="H56" s="14" t="s">
        <v>139</v>
      </c>
      <c r="I56" s="2" t="s">
        <v>141</v>
      </c>
      <c r="J56" s="13" t="s">
        <v>142</v>
      </c>
      <c r="K56" s="12" t="s">
        <v>143</v>
      </c>
    </row>
    <row r="57" spans="1:11">
      <c r="A57" s="4" t="s">
        <v>42</v>
      </c>
      <c r="B57" s="5" t="s">
        <v>43</v>
      </c>
      <c r="C57" s="11" t="s">
        <v>209</v>
      </c>
      <c r="D57" s="15" t="s">
        <v>141</v>
      </c>
      <c r="E57" s="16" t="s">
        <v>144</v>
      </c>
      <c r="F57" s="16" t="s">
        <v>144</v>
      </c>
      <c r="G57" s="14" t="s">
        <v>139</v>
      </c>
      <c r="H57" s="14" t="s">
        <v>139</v>
      </c>
      <c r="I57" s="2" t="s">
        <v>141</v>
      </c>
      <c r="J57" s="13" t="s">
        <v>142</v>
      </c>
      <c r="K57" s="12" t="s">
        <v>143</v>
      </c>
    </row>
    <row r="58" spans="1:11">
      <c r="A58" s="4" t="s">
        <v>28</v>
      </c>
      <c r="B58" s="5" t="s">
        <v>29</v>
      </c>
      <c r="C58" s="11" t="s">
        <v>210</v>
      </c>
      <c r="D58" s="15" t="s">
        <v>141</v>
      </c>
      <c r="E58" s="16" t="s">
        <v>144</v>
      </c>
      <c r="F58" s="16" t="s">
        <v>144</v>
      </c>
      <c r="G58" s="14" t="s">
        <v>139</v>
      </c>
      <c r="H58" s="14" t="s">
        <v>139</v>
      </c>
      <c r="I58" s="2" t="s">
        <v>141</v>
      </c>
      <c r="J58" s="13" t="s">
        <v>142</v>
      </c>
      <c r="K58" s="12" t="s">
        <v>143</v>
      </c>
    </row>
    <row r="59" spans="1:11">
      <c r="A59" s="4" t="s">
        <v>50</v>
      </c>
      <c r="B59" s="5" t="s">
        <v>51</v>
      </c>
      <c r="C59" s="11" t="s">
        <v>211</v>
      </c>
      <c r="D59" s="15" t="s">
        <v>141</v>
      </c>
      <c r="E59" s="16" t="s">
        <v>144</v>
      </c>
      <c r="F59" s="14" t="s">
        <v>139</v>
      </c>
      <c r="G59" s="14" t="s">
        <v>139</v>
      </c>
      <c r="H59" s="14" t="s">
        <v>139</v>
      </c>
      <c r="I59" s="2" t="s">
        <v>141</v>
      </c>
      <c r="J59" s="13" t="s">
        <v>142</v>
      </c>
      <c r="K59" s="12" t="s">
        <v>143</v>
      </c>
    </row>
    <row r="60" spans="1:11">
      <c r="A60" s="4" t="s">
        <v>30</v>
      </c>
      <c r="B60" s="5" t="s">
        <v>31</v>
      </c>
      <c r="C60" s="11" t="s">
        <v>212</v>
      </c>
      <c r="D60" s="15" t="s">
        <v>141</v>
      </c>
      <c r="E60" s="16" t="s">
        <v>144</v>
      </c>
      <c r="F60" s="14" t="s">
        <v>139</v>
      </c>
      <c r="G60" s="14" t="s">
        <v>139</v>
      </c>
      <c r="H60" s="14" t="s">
        <v>139</v>
      </c>
      <c r="I60" s="2" t="s">
        <v>141</v>
      </c>
      <c r="J60" s="13" t="s">
        <v>142</v>
      </c>
      <c r="K60" s="12" t="s">
        <v>143</v>
      </c>
    </row>
    <row r="61" spans="1:11">
      <c r="A61" s="4" t="s">
        <v>32</v>
      </c>
      <c r="B61" s="5" t="s">
        <v>33</v>
      </c>
      <c r="C61" s="11" t="s">
        <v>213</v>
      </c>
      <c r="D61" s="15" t="s">
        <v>141</v>
      </c>
      <c r="E61" s="16" t="s">
        <v>144</v>
      </c>
      <c r="F61" s="14" t="s">
        <v>139</v>
      </c>
      <c r="G61" s="14" t="s">
        <v>139</v>
      </c>
      <c r="H61" s="14" t="s">
        <v>139</v>
      </c>
      <c r="I61" s="2" t="s">
        <v>141</v>
      </c>
      <c r="J61" s="13" t="s">
        <v>142</v>
      </c>
      <c r="K61" s="12" t="s">
        <v>143</v>
      </c>
    </row>
    <row r="62" spans="1:11">
      <c r="A62" s="4" t="s">
        <v>34</v>
      </c>
      <c r="B62" s="5" t="s">
        <v>35</v>
      </c>
      <c r="C62" s="11" t="s">
        <v>214</v>
      </c>
      <c r="D62" s="15" t="s">
        <v>141</v>
      </c>
      <c r="E62" s="16" t="s">
        <v>144</v>
      </c>
      <c r="F62" s="14" t="s">
        <v>139</v>
      </c>
      <c r="G62" s="14" t="s">
        <v>139</v>
      </c>
      <c r="H62" s="14" t="s">
        <v>139</v>
      </c>
      <c r="I62" s="2" t="s">
        <v>141</v>
      </c>
      <c r="J62" s="13" t="s">
        <v>142</v>
      </c>
      <c r="K62" s="12" t="s">
        <v>143</v>
      </c>
    </row>
    <row r="63" spans="1:11">
      <c r="A63" s="4" t="s">
        <v>94</v>
      </c>
      <c r="B63" s="5" t="s">
        <v>95</v>
      </c>
      <c r="C63" s="11" t="s">
        <v>215</v>
      </c>
      <c r="D63" s="15" t="s">
        <v>141</v>
      </c>
      <c r="E63" s="16" t="s">
        <v>144</v>
      </c>
      <c r="F63" s="14" t="s">
        <v>139</v>
      </c>
      <c r="G63" s="14" t="s">
        <v>139</v>
      </c>
      <c r="H63" s="14" t="s">
        <v>139</v>
      </c>
      <c r="I63" s="2" t="s">
        <v>141</v>
      </c>
      <c r="J63" s="13" t="s">
        <v>142</v>
      </c>
      <c r="K63" s="12" t="s">
        <v>143</v>
      </c>
    </row>
    <row r="64" spans="1:11">
      <c r="A64" s="4" t="s">
        <v>96</v>
      </c>
      <c r="B64" s="5" t="s">
        <v>97</v>
      </c>
      <c r="C64" s="11" t="s">
        <v>216</v>
      </c>
      <c r="D64" s="15" t="s">
        <v>141</v>
      </c>
      <c r="E64" s="16" t="s">
        <v>144</v>
      </c>
      <c r="F64" s="14" t="s">
        <v>139</v>
      </c>
      <c r="G64" s="14" t="s">
        <v>139</v>
      </c>
      <c r="H64" s="14" t="s">
        <v>139</v>
      </c>
      <c r="I64" s="2" t="s">
        <v>141</v>
      </c>
      <c r="J64" s="13" t="s">
        <v>142</v>
      </c>
      <c r="K64" s="12" t="s">
        <v>143</v>
      </c>
    </row>
    <row r="65" spans="1:11">
      <c r="A65" s="4" t="s">
        <v>98</v>
      </c>
      <c r="B65" s="5" t="s">
        <v>99</v>
      </c>
      <c r="C65" s="11" t="s">
        <v>217</v>
      </c>
      <c r="D65" s="15" t="s">
        <v>141</v>
      </c>
      <c r="E65" s="16" t="s">
        <v>144</v>
      </c>
      <c r="F65" s="14" t="s">
        <v>139</v>
      </c>
      <c r="G65" s="14" t="s">
        <v>139</v>
      </c>
      <c r="H65" s="14" t="s">
        <v>139</v>
      </c>
      <c r="I65" s="2" t="s">
        <v>141</v>
      </c>
      <c r="J65" s="13" t="s">
        <v>142</v>
      </c>
      <c r="K65" s="12" t="s">
        <v>143</v>
      </c>
    </row>
    <row r="66" spans="1:11">
      <c r="A66" s="4" t="s">
        <v>36</v>
      </c>
      <c r="B66" s="5" t="s">
        <v>37</v>
      </c>
      <c r="C66" s="11" t="s">
        <v>218</v>
      </c>
      <c r="D66" s="15" t="s">
        <v>141</v>
      </c>
      <c r="E66" s="16" t="s">
        <v>144</v>
      </c>
      <c r="F66" s="14" t="s">
        <v>139</v>
      </c>
      <c r="G66" s="14" t="s">
        <v>139</v>
      </c>
      <c r="H66" s="14" t="s">
        <v>139</v>
      </c>
      <c r="I66" s="2" t="s">
        <v>141</v>
      </c>
      <c r="J66" s="13" t="s">
        <v>142</v>
      </c>
      <c r="K66" s="12" t="s">
        <v>143</v>
      </c>
    </row>
    <row r="67" spans="1:11">
      <c r="A67" s="9" t="s">
        <v>38</v>
      </c>
      <c r="B67" s="10" t="s">
        <v>39</v>
      </c>
      <c r="C67" s="11" t="s">
        <v>219</v>
      </c>
      <c r="D67" s="15" t="s">
        <v>141</v>
      </c>
      <c r="E67" s="16" t="s">
        <v>144</v>
      </c>
      <c r="F67" s="14" t="s">
        <v>139</v>
      </c>
      <c r="G67" s="14" t="s">
        <v>139</v>
      </c>
      <c r="H67" s="14" t="s">
        <v>139</v>
      </c>
      <c r="I67" s="2" t="s">
        <v>141</v>
      </c>
      <c r="J67" s="13" t="s">
        <v>142</v>
      </c>
      <c r="K67" s="12" t="s">
        <v>143</v>
      </c>
    </row>
    <row r="68" spans="1:11">
      <c r="A68" s="3">
        <v>202410717</v>
      </c>
      <c r="B68" s="26" t="s">
        <v>138</v>
      </c>
      <c r="C68" s="11" t="s">
        <v>220</v>
      </c>
      <c r="D68" s="15" t="s">
        <v>141</v>
      </c>
      <c r="E68" s="16" t="s">
        <v>144</v>
      </c>
      <c r="F68" s="14" t="s">
        <v>139</v>
      </c>
      <c r="G68" s="14" t="s">
        <v>139</v>
      </c>
      <c r="H68" s="14" t="s">
        <v>139</v>
      </c>
      <c r="I68" s="2" t="s">
        <v>141</v>
      </c>
      <c r="J68" s="13" t="s">
        <v>142</v>
      </c>
      <c r="K68" s="12" t="s">
        <v>143</v>
      </c>
    </row>
    <row r="69" spans="1:11">
      <c r="A69" s="3">
        <v>202510295</v>
      </c>
      <c r="B69" s="11" t="s">
        <v>222</v>
      </c>
      <c r="C69" s="11" t="s">
        <v>223</v>
      </c>
      <c r="D69" s="15" t="s">
        <v>224</v>
      </c>
      <c r="E69" s="16" t="s">
        <v>225</v>
      </c>
      <c r="F69" s="14" t="s">
        <v>226</v>
      </c>
      <c r="G69" s="14" t="s">
        <v>226</v>
      </c>
      <c r="H69" s="14" t="s">
        <v>226</v>
      </c>
      <c r="I69" s="12" t="s">
        <v>224</v>
      </c>
      <c r="J69" s="13" t="s">
        <v>227</v>
      </c>
      <c r="K69" s="12" t="s">
        <v>228</v>
      </c>
    </row>
  </sheetData>
  <sheetProtection password="CC51" sheet="1" objects="1" scenarios="1"/>
  <autoFilter ref="A1:K67" xr:uid="{DE01F347-B771-45A2-98B4-DDED64A6E2FB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입력</vt:lpstr>
      <vt:lpstr>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최지윤</cp:lastModifiedBy>
  <dcterms:created xsi:type="dcterms:W3CDTF">2025-02-24T01:52:07Z</dcterms:created>
  <dcterms:modified xsi:type="dcterms:W3CDTF">2025-07-17T01:06:45Z</dcterms:modified>
</cp:coreProperties>
</file>